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evadasupremecourt.sharepoint.com/sites/AppellateCourtIntranet/Intranet Files/files/AccountingUnit/"/>
    </mc:Choice>
  </mc:AlternateContent>
  <xr:revisionPtr revIDLastSave="28" documentId="8_{98671833-C9BC-44D5-8B13-8CAF9F824168}" xr6:coauthVersionLast="47" xr6:coauthVersionMax="47" xr10:uidLastSave="{7C953F75-4E22-40D7-B5E3-0CED8C4F0F5C}"/>
  <bookViews>
    <workbookView xWindow="-120" yWindow="-120" windowWidth="29040" windowHeight="15840" xr2:uid="{BD466777-E863-45F4-BAAE-013C5D4A0B6E}"/>
  </bookViews>
  <sheets>
    <sheet name="Sheet1" sheetId="1" r:id="rId1"/>
  </sheets>
  <definedNames>
    <definedName name="_xlnm.Print_Area" localSheetId="0">Sheet1!$B$1:$M$70</definedName>
    <definedName name="Z_B0A96CC8_1812_4EAA_8F70_7C15FF954FFB_.wvu.PrintArea" localSheetId="0" hidden="1">Sheet1!$B$1:$M$68</definedName>
  </definedNames>
  <calcPr calcId="191029"/>
  <customWorkbookViews>
    <customWorkbookView name="Vanzura, Casandra - Personal View" guid="{B0A96CC8-1812-4EAA-8F70-7C15FF954FFB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8" i="1" l="1"/>
  <c r="J66" i="1"/>
  <c r="J64" i="1"/>
  <c r="F68" i="1"/>
  <c r="F64" i="1"/>
  <c r="B68" i="1"/>
  <c r="B66" i="1"/>
  <c r="B64" i="1"/>
  <c r="I42" i="1"/>
  <c r="F66" i="1" s="1"/>
  <c r="I43" i="1" l="1"/>
  <c r="L49" i="1"/>
</calcChain>
</file>

<file path=xl/sharedStrings.xml><?xml version="1.0" encoding="utf-8"?>
<sst xmlns="http://schemas.openxmlformats.org/spreadsheetml/2006/main" count="52" uniqueCount="51">
  <si>
    <t>SUPREME COURT OF NEVADA - TRAVEL CLAIM FORM</t>
  </si>
  <si>
    <t>NAME</t>
  </si>
  <si>
    <t>TITLE</t>
  </si>
  <si>
    <t>EMAIL</t>
  </si>
  <si>
    <t>COURT NAME</t>
  </si>
  <si>
    <t>EVENT NAME/PURPOSE OF THE TRIP:</t>
  </si>
  <si>
    <t>(m/d/yyyy)</t>
  </si>
  <si>
    <t>NO RECEIPT REQUIRED</t>
  </si>
  <si>
    <t>Date</t>
  </si>
  <si>
    <t>REGISTRATION</t>
  </si>
  <si>
    <t>LODGING</t>
  </si>
  <si>
    <t>RENTAL CAR</t>
  </si>
  <si>
    <t>RENTAL CAR FUEL</t>
  </si>
  <si>
    <t>PARKING</t>
  </si>
  <si>
    <t>DAILY EXPENSES TO BE ITEMIZED OUT FOR EACH DAY OF TRAVEL IF BEING CLAIMED:</t>
  </si>
  <si>
    <t>Breakfast</t>
  </si>
  <si>
    <t>Lunch</t>
  </si>
  <si>
    <t>Dinner</t>
  </si>
  <si>
    <t>Incidental</t>
  </si>
  <si>
    <t>AIRFARE</t>
  </si>
  <si>
    <t>For accounting use only</t>
  </si>
  <si>
    <t>Incidental (GL 6001)</t>
  </si>
  <si>
    <t>Meals (GL 6x00)</t>
  </si>
  <si>
    <t>Lodging (GL 6X05)</t>
  </si>
  <si>
    <t># of Miles (personal car only) (SELECT RATE)</t>
  </si>
  <si>
    <t>Ground (GL 6x30)</t>
  </si>
  <si>
    <t>Mileage (GL 6x40)</t>
  </si>
  <si>
    <t>Parking (GL 6x41)</t>
  </si>
  <si>
    <t>Airfare (GL 6x50)</t>
  </si>
  <si>
    <t>Registration (GL 7306)</t>
  </si>
  <si>
    <r>
      <t xml:space="preserve">Electronic travel claims and supporting documents must be </t>
    </r>
    <r>
      <rPr>
        <sz val="11"/>
        <color rgb="FFFF0000"/>
        <rFont val="Arial"/>
        <family val="2"/>
      </rPr>
      <t>emailed to AOCaccounting@nvcourts.nv.gov</t>
    </r>
    <r>
      <rPr>
        <sz val="11"/>
        <color theme="1"/>
        <rFont val="Arial"/>
        <family val="2"/>
      </rPr>
      <t xml:space="preserve"> </t>
    </r>
    <r>
      <rPr>
        <sz val="11"/>
        <color rgb="FFC00000"/>
        <rFont val="Arial"/>
        <family val="2"/>
      </rPr>
      <t>(DO NOT MAIL)</t>
    </r>
  </si>
  <si>
    <t>Total # of Miles Claimed:</t>
  </si>
  <si>
    <r>
      <t xml:space="preserve">Training/CLE/CJE/CEU </t>
    </r>
    <r>
      <rPr>
        <sz val="10"/>
        <color rgb="FFFF0000"/>
        <rFont val="Arial"/>
        <family val="2"/>
      </rPr>
      <t>(NON AOC events require one be attached: certification, agenda, or proof of attendance)</t>
    </r>
  </si>
  <si>
    <t>Opt in for an emailed notificaiton if total adjustment(s) are less than $30</t>
  </si>
  <si>
    <t>Court Physical Address</t>
  </si>
  <si>
    <t>Starting Physical Address</t>
  </si>
  <si>
    <t>GSA link to verify allowable daily meals and lodging rates: www.gsa.gov</t>
  </si>
  <si>
    <t>List the City(s) Traveled From and To as needed: the first and last day of travel are required</t>
  </si>
  <si>
    <t xml:space="preserve">GROUND </t>
  </si>
  <si>
    <t>(UBER/TAX, ETC MAX $5 TIP PER TRIP)</t>
  </si>
  <si>
    <t>TOTAL CLAIM</t>
  </si>
  <si>
    <t>ADJUSTED TOTAL:</t>
  </si>
  <si>
    <t>Date:</t>
  </si>
  <si>
    <t>Your S-signature certifies that this travel claim is accurate and true in conformance with the Supreme Court's Travel Policy and you are not being reimbursed or comped by any other entity. S-Signature field provided below:</t>
  </si>
  <si>
    <t>TOTAL AMOUNT CLAIMED BASED ON ITEMIZED RECEIPT(s) SUBMITTED AS REQUIRED PER POLICY:</t>
  </si>
  <si>
    <t>Traveler S-Signature (/s/ name)</t>
  </si>
  <si>
    <t>Approving Authority S-Signature (/s/ name)</t>
  </si>
  <si>
    <t>Mileage Reimbursement:</t>
  </si>
  <si>
    <r>
      <rPr>
        <b/>
        <sz val="10"/>
        <color theme="1"/>
        <rFont val="Arial"/>
        <family val="2"/>
      </rPr>
      <t>(HIT F2 ON KEYBOARD BEFORE TYPING /S/ FOR S-SIGNATURE WITH YOUR NAME)</t>
    </r>
    <r>
      <rPr>
        <b/>
        <sz val="11"/>
        <color theme="1"/>
        <rFont val="Arial"/>
        <family val="2"/>
      </rPr>
      <t xml:space="preserve"> PLEASE DO NOT PRINT - SEND AS EXCEL</t>
    </r>
  </si>
  <si>
    <t>This form was approved for the use and distribution by the Nevada Supreme Court October 2024</t>
  </si>
  <si>
    <r>
      <t xml:space="preserve">Airfare was paid by the Supreme Court credit card </t>
    </r>
    <r>
      <rPr>
        <sz val="10"/>
        <color rgb="FFFF0000"/>
        <rFont val="Arial"/>
        <family val="2"/>
      </rPr>
      <t>(do not include airfare cost on travel claim form)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</si>
</sst>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u/>
      <sz val="14"/>
      <color theme="10"/>
      <name val="Calibri"/>
      <family val="2"/>
      <scheme val="minor"/>
    </font>
    <font>
      <sz val="8"/>
      <color rgb="FF000000"/>
      <name val="Segoe UI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F3F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4" fontId="1" fillId="0" borderId="8" xfId="0" applyNumberFormat="1" applyFont="1" applyBorder="1" applyProtection="1">
      <protection locked="0"/>
    </xf>
    <xf numFmtId="0" fontId="1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12" fillId="0" borderId="0" xfId="0" applyFont="1"/>
    <xf numFmtId="0" fontId="4" fillId="0" borderId="0" xfId="0" applyFont="1" applyAlignment="1">
      <alignment wrapText="1"/>
    </xf>
    <xf numFmtId="49" fontId="1" fillId="0" borderId="11" xfId="0" applyNumberFormat="1" applyFont="1" applyBorder="1" applyAlignment="1">
      <alignment vertical="center" wrapText="1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1" xfId="0" applyFon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" fillId="4" borderId="1" xfId="0" applyFont="1" applyFill="1" applyBorder="1"/>
    <xf numFmtId="0" fontId="1" fillId="4" borderId="4" xfId="0" applyFont="1" applyFill="1" applyBorder="1"/>
    <xf numFmtId="0" fontId="1" fillId="0" borderId="0" xfId="0" applyFont="1" applyAlignment="1">
      <alignment horizontal="right"/>
    </xf>
    <xf numFmtId="2" fontId="1" fillId="0" borderId="4" xfId="1" applyNumberFormat="1" applyFont="1" applyBorder="1" applyProtection="1"/>
    <xf numFmtId="4" fontId="1" fillId="0" borderId="0" xfId="0" applyNumberFormat="1" applyFont="1" applyAlignment="1">
      <alignment horizontal="right"/>
    </xf>
    <xf numFmtId="0" fontId="10" fillId="0" borderId="0" xfId="0" applyFont="1" applyAlignment="1">
      <alignment vertical="top"/>
    </xf>
    <xf numFmtId="4" fontId="13" fillId="0" borderId="0" xfId="0" applyNumberFormat="1" applyFont="1"/>
    <xf numFmtId="0" fontId="1" fillId="0" borderId="0" xfId="0" applyFont="1" applyAlignment="1">
      <alignment horizontal="left"/>
    </xf>
    <xf numFmtId="0" fontId="1" fillId="3" borderId="0" xfId="0" applyFont="1" applyFill="1"/>
    <xf numFmtId="4" fontId="1" fillId="0" borderId="2" xfId="0" applyNumberFormat="1" applyFont="1" applyBorder="1"/>
    <xf numFmtId="0" fontId="8" fillId="0" borderId="5" xfId="2" applyBorder="1" applyAlignment="1" applyProtection="1">
      <alignment horizontal="left"/>
    </xf>
    <xf numFmtId="0" fontId="12" fillId="5" borderId="0" xfId="0" applyFont="1" applyFill="1" applyProtection="1">
      <protection locked="0"/>
    </xf>
    <xf numFmtId="0" fontId="4" fillId="5" borderId="4" xfId="0" applyFont="1" applyFill="1" applyBorder="1" applyAlignment="1" applyProtection="1">
      <alignment horizontal="center" wrapText="1"/>
      <protection locked="0"/>
    </xf>
    <xf numFmtId="14" fontId="1" fillId="5" borderId="1" xfId="0" applyNumberFormat="1" applyFont="1" applyFill="1" applyBorder="1" applyProtection="1">
      <protection locked="0"/>
    </xf>
    <xf numFmtId="2" fontId="1" fillId="5" borderId="1" xfId="1" applyNumberFormat="1" applyFont="1" applyFill="1" applyBorder="1" applyProtection="1">
      <protection locked="0"/>
    </xf>
    <xf numFmtId="2" fontId="1" fillId="5" borderId="1" xfId="0" applyNumberFormat="1" applyFont="1" applyFill="1" applyBorder="1" applyAlignment="1" applyProtection="1">
      <alignment horizontal="center" wrapText="1"/>
      <protection locked="0"/>
    </xf>
    <xf numFmtId="4" fontId="1" fillId="5" borderId="8" xfId="0" applyNumberFormat="1" applyFont="1" applyFill="1" applyBorder="1" applyAlignment="1" applyProtection="1">
      <alignment horizontal="right"/>
      <protection locked="0"/>
    </xf>
    <xf numFmtId="2" fontId="1" fillId="0" borderId="1" xfId="1" applyNumberFormat="1" applyFont="1" applyBorder="1" applyProtection="1"/>
    <xf numFmtId="0" fontId="1" fillId="7" borderId="0" xfId="0" applyFont="1" applyFill="1"/>
    <xf numFmtId="0" fontId="1" fillId="7" borderId="0" xfId="0" applyFont="1" applyFill="1" applyAlignment="1">
      <alignment horizontal="right"/>
    </xf>
    <xf numFmtId="0" fontId="17" fillId="6" borderId="0" xfId="0" applyFont="1" applyFill="1" applyAlignment="1">
      <alignment horizontal="center"/>
    </xf>
    <xf numFmtId="0" fontId="12" fillId="5" borderId="8" xfId="0" applyFont="1" applyFill="1" applyBorder="1" applyAlignment="1" applyProtection="1">
      <alignment horizontal="left"/>
      <protection locked="0"/>
    </xf>
    <xf numFmtId="14" fontId="1" fillId="5" borderId="8" xfId="0" applyNumberFormat="1" applyFont="1" applyFill="1" applyBorder="1" applyAlignment="1" applyProtection="1">
      <alignment horizontal="center"/>
      <protection locked="0"/>
    </xf>
    <xf numFmtId="0" fontId="8" fillId="0" borderId="5" xfId="2" applyBorder="1" applyAlignment="1" applyProtection="1">
      <alignment horizontal="center"/>
      <protection locked="0"/>
    </xf>
    <xf numFmtId="0" fontId="8" fillId="0" borderId="6" xfId="2" applyBorder="1" applyAlignment="1" applyProtection="1">
      <alignment horizontal="center"/>
      <protection locked="0"/>
    </xf>
    <xf numFmtId="0" fontId="8" fillId="0" borderId="7" xfId="2" applyBorder="1" applyAlignment="1" applyProtection="1">
      <alignment horizontal="center"/>
      <protection locked="0"/>
    </xf>
    <xf numFmtId="4" fontId="13" fillId="0" borderId="8" xfId="0" applyNumberFormat="1" applyFont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1" fillId="5" borderId="5" xfId="0" applyFont="1" applyFill="1" applyBorder="1" applyAlignment="1" applyProtection="1">
      <alignment horizontal="center" wrapText="1"/>
      <protection locked="0"/>
    </xf>
    <xf numFmtId="0" fontId="1" fillId="5" borderId="6" xfId="0" applyFont="1" applyFill="1" applyBorder="1" applyAlignment="1" applyProtection="1">
      <alignment horizontal="center" wrapText="1"/>
      <protection locked="0"/>
    </xf>
    <xf numFmtId="0" fontId="1" fillId="5" borderId="7" xfId="0" applyFont="1" applyFill="1" applyBorder="1" applyAlignment="1" applyProtection="1">
      <alignment horizontal="center" wrapText="1"/>
      <protection locked="0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49" fontId="1" fillId="5" borderId="13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1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12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9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0" xfId="0" applyNumberFormat="1" applyFont="1" applyFill="1" applyAlignment="1" applyProtection="1">
      <alignment horizontal="left" vertical="center" wrapText="1"/>
      <protection locked="0"/>
    </xf>
    <xf numFmtId="49" fontId="1" fillId="5" borderId="10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8" xfId="0" applyNumberFormat="1" applyFont="1" applyFill="1" applyBorder="1" applyAlignment="1" applyProtection="1">
      <alignment horizontal="left" vertical="center" wrapText="1"/>
      <protection locked="0"/>
    </xf>
    <xf numFmtId="49" fontId="1" fillId="5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5" borderId="8" xfId="2" applyFont="1" applyFill="1" applyBorder="1" applyAlignment="1" applyProtection="1">
      <alignment horizontal="left"/>
      <protection locked="0"/>
    </xf>
    <xf numFmtId="0" fontId="13" fillId="5" borderId="8" xfId="0" applyFont="1" applyFill="1" applyBorder="1" applyAlignment="1" applyProtection="1">
      <alignment horizontal="left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1" xfId="0" applyFont="1" applyFill="1" applyBorder="1" applyAlignment="1" applyProtection="1">
      <alignment horizontal="left" vertical="center" wrapText="1"/>
      <protection locked="0"/>
    </xf>
    <xf numFmtId="0" fontId="12" fillId="5" borderId="12" xfId="0" applyFont="1" applyFill="1" applyBorder="1" applyAlignment="1" applyProtection="1">
      <alignment horizontal="left" vertical="center" wrapText="1"/>
      <protection locked="0"/>
    </xf>
    <xf numFmtId="0" fontId="12" fillId="5" borderId="3" xfId="0" applyFont="1" applyFill="1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 applyProtection="1">
      <alignment horizontal="left" vertical="center" wrapText="1"/>
      <protection locked="0"/>
    </xf>
    <xf numFmtId="0" fontId="12" fillId="5" borderId="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0</xdr:rowOff>
    </xdr:from>
    <xdr:to>
      <xdr:col>1</xdr:col>
      <xdr:colOff>600075</xdr:colOff>
      <xdr:row>2</xdr:row>
      <xdr:rowOff>19050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304800"/>
          <a:ext cx="542925" cy="2857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r>
            <a:rPr lang="en-US" sz="1100"/>
            <a:t>tot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171450</xdr:rowOff>
        </xdr:from>
        <xdr:to>
          <xdr:col>10</xdr:col>
          <xdr:colOff>304800</xdr:colOff>
          <xdr:row>17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66675</xdr:rowOff>
        </xdr:from>
        <xdr:to>
          <xdr:col>10</xdr:col>
          <xdr:colOff>304800</xdr:colOff>
          <xdr:row>19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3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19</xdr:row>
          <xdr:rowOff>57150</xdr:rowOff>
        </xdr:from>
        <xdr:to>
          <xdr:col>10</xdr:col>
          <xdr:colOff>314325</xdr:colOff>
          <xdr:row>21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4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gsa.gov/travel?gsaredirect=trave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5AEC-649E-46EA-8332-206494EF873F}">
  <sheetPr codeName="Sheet1">
    <pageSetUpPr fitToPage="1"/>
  </sheetPr>
  <dimension ref="B1:M70"/>
  <sheetViews>
    <sheetView showGridLines="0" tabSelected="1" zoomScaleNormal="100" workbookViewId="0">
      <selection activeCell="B12" sqref="B12:H15"/>
    </sheetView>
  </sheetViews>
  <sheetFormatPr defaultColWidth="9.140625" defaultRowHeight="14.25" x14ac:dyDescent="0.2"/>
  <cols>
    <col min="1" max="1" width="2.85546875" style="2" customWidth="1"/>
    <col min="2" max="2" width="11.7109375" style="2" customWidth="1"/>
    <col min="3" max="3" width="12.28515625" style="2" customWidth="1"/>
    <col min="4" max="4" width="11.42578125" style="2" customWidth="1"/>
    <col min="5" max="5" width="10.140625" style="2" customWidth="1"/>
    <col min="6" max="6" width="12.28515625" style="2" customWidth="1"/>
    <col min="7" max="7" width="11.42578125" style="2" customWidth="1"/>
    <col min="8" max="8" width="13" style="2" customWidth="1"/>
    <col min="9" max="9" width="10" style="2" customWidth="1"/>
    <col min="10" max="16384" width="9.140625" style="2"/>
  </cols>
  <sheetData>
    <row r="1" spans="2:13" ht="18" x14ac:dyDescent="0.2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2:13" x14ac:dyDescent="0.2">
      <c r="C2" s="2" t="s">
        <v>30</v>
      </c>
    </row>
    <row r="4" spans="2:13" ht="18" x14ac:dyDescent="0.25">
      <c r="B4" s="3" t="s">
        <v>1</v>
      </c>
      <c r="C4" s="39"/>
      <c r="D4" s="39"/>
      <c r="E4" s="39"/>
      <c r="F4" s="39"/>
      <c r="G4" s="4"/>
      <c r="H4" s="3" t="s">
        <v>2</v>
      </c>
      <c r="I4" s="62"/>
      <c r="J4" s="62"/>
      <c r="K4" s="62"/>
      <c r="L4" s="62"/>
      <c r="M4" s="62"/>
    </row>
    <row r="5" spans="2:13" ht="15" x14ac:dyDescent="0.2">
      <c r="B5" s="3"/>
      <c r="H5" s="4"/>
      <c r="I5" s="5"/>
      <c r="J5" s="5"/>
      <c r="K5" s="5"/>
      <c r="L5" s="5"/>
      <c r="M5" s="5"/>
    </row>
    <row r="6" spans="2:13" ht="18.75" x14ac:dyDescent="0.3">
      <c r="B6" s="3" t="s">
        <v>3</v>
      </c>
      <c r="C6" s="61"/>
      <c r="D6" s="62"/>
      <c r="E6" s="62"/>
      <c r="F6" s="62"/>
      <c r="G6" s="4"/>
      <c r="H6" s="4" t="s">
        <v>4</v>
      </c>
      <c r="I6" s="39"/>
      <c r="J6" s="39"/>
      <c r="K6" s="39"/>
      <c r="L6" s="39"/>
      <c r="M6" s="39"/>
    </row>
    <row r="7" spans="2:13" x14ac:dyDescent="0.2">
      <c r="B7" s="4"/>
      <c r="C7" s="4"/>
      <c r="E7" s="4"/>
      <c r="H7" s="4"/>
    </row>
    <row r="8" spans="2:13" ht="14.25" customHeight="1" x14ac:dyDescent="0.2">
      <c r="B8" s="69" t="s">
        <v>35</v>
      </c>
      <c r="C8" s="63"/>
      <c r="D8" s="64"/>
      <c r="E8" s="64"/>
      <c r="F8" s="65"/>
      <c r="G8" s="6"/>
      <c r="H8" s="69" t="s">
        <v>34</v>
      </c>
      <c r="I8" s="63"/>
      <c r="J8" s="64"/>
      <c r="K8" s="64"/>
      <c r="L8" s="64"/>
      <c r="M8" s="65"/>
    </row>
    <row r="9" spans="2:13" ht="22.5" customHeight="1" x14ac:dyDescent="0.2">
      <c r="B9" s="69"/>
      <c r="C9" s="66"/>
      <c r="D9" s="67"/>
      <c r="E9" s="67"/>
      <c r="F9" s="68"/>
      <c r="G9" s="6"/>
      <c r="H9" s="69"/>
      <c r="I9" s="66"/>
      <c r="J9" s="67"/>
      <c r="K9" s="67"/>
      <c r="L9" s="67"/>
      <c r="M9" s="68"/>
    </row>
    <row r="10" spans="2:13" ht="14.25" customHeight="1" x14ac:dyDescent="0.2"/>
    <row r="11" spans="2:13" ht="14.25" customHeight="1" x14ac:dyDescent="0.2">
      <c r="B11" s="2" t="s">
        <v>5</v>
      </c>
    </row>
    <row r="12" spans="2:13" x14ac:dyDescent="0.2">
      <c r="B12" s="52"/>
      <c r="C12" s="53"/>
      <c r="D12" s="53"/>
      <c r="E12" s="53"/>
      <c r="F12" s="53"/>
      <c r="G12" s="53"/>
      <c r="H12" s="54"/>
    </row>
    <row r="13" spans="2:13" x14ac:dyDescent="0.2">
      <c r="B13" s="55"/>
      <c r="C13" s="56"/>
      <c r="D13" s="56"/>
      <c r="E13" s="56"/>
      <c r="F13" s="56"/>
      <c r="G13" s="56"/>
      <c r="H13" s="57"/>
    </row>
    <row r="14" spans="2:13" x14ac:dyDescent="0.2">
      <c r="B14" s="55"/>
      <c r="C14" s="56"/>
      <c r="D14" s="56"/>
      <c r="E14" s="56"/>
      <c r="F14" s="56"/>
      <c r="G14" s="56"/>
      <c r="H14" s="57"/>
    </row>
    <row r="15" spans="2:13" x14ac:dyDescent="0.2">
      <c r="B15" s="58"/>
      <c r="C15" s="59"/>
      <c r="D15" s="59"/>
      <c r="E15" s="59"/>
      <c r="F15" s="59"/>
      <c r="G15" s="59"/>
      <c r="H15" s="60"/>
    </row>
    <row r="16" spans="2:13" x14ac:dyDescent="0.2">
      <c r="B16" s="7"/>
      <c r="C16" s="7"/>
      <c r="D16" s="7"/>
      <c r="E16" s="7"/>
      <c r="F16" s="7"/>
      <c r="G16" s="7"/>
      <c r="H16" s="7"/>
    </row>
    <row r="17" spans="2:13" ht="15" x14ac:dyDescent="0.2">
      <c r="B17" s="46" t="s">
        <v>33</v>
      </c>
      <c r="C17" s="46"/>
      <c r="D17" s="46"/>
      <c r="E17" s="46"/>
      <c r="F17" s="46"/>
      <c r="G17" s="46"/>
      <c r="H17" s="46"/>
      <c r="I17" s="46"/>
      <c r="J17" s="46"/>
      <c r="K17" s="29"/>
    </row>
    <row r="18" spans="2:13" ht="6" customHeight="1" x14ac:dyDescent="0.2">
      <c r="C18" s="4"/>
    </row>
    <row r="19" spans="2:13" ht="15" x14ac:dyDescent="0.2">
      <c r="B19" s="46" t="s">
        <v>50</v>
      </c>
      <c r="C19" s="46"/>
      <c r="D19" s="46"/>
      <c r="E19" s="46"/>
      <c r="F19" s="46"/>
      <c r="G19" s="46"/>
      <c r="H19" s="46"/>
      <c r="I19" s="46"/>
      <c r="J19" s="46"/>
      <c r="K19" s="29"/>
    </row>
    <row r="20" spans="2:13" ht="6" customHeight="1" x14ac:dyDescent="0.2">
      <c r="C20" s="4"/>
    </row>
    <row r="21" spans="2:13" ht="15" x14ac:dyDescent="0.2">
      <c r="B21" s="46" t="s">
        <v>32</v>
      </c>
      <c r="C21" s="46"/>
      <c r="D21" s="46"/>
      <c r="E21" s="46"/>
      <c r="F21" s="46"/>
      <c r="G21" s="46"/>
      <c r="H21" s="46"/>
      <c r="I21" s="46"/>
      <c r="J21" s="46"/>
      <c r="K21" s="29"/>
    </row>
    <row r="23" spans="2:13" ht="15" x14ac:dyDescent="0.25">
      <c r="B23" s="8" t="s">
        <v>14</v>
      </c>
      <c r="C23" s="9"/>
      <c r="D23" s="9"/>
      <c r="E23" s="9"/>
      <c r="F23" s="9"/>
      <c r="G23" s="9"/>
      <c r="H23" s="10"/>
      <c r="I23" s="11"/>
      <c r="J23" s="11"/>
      <c r="K23" s="11"/>
      <c r="L23" s="11"/>
      <c r="M23" s="12"/>
    </row>
    <row r="24" spans="2:13" ht="14.25" customHeight="1" x14ac:dyDescent="0.25">
      <c r="B24" s="28"/>
      <c r="C24" s="41" t="s">
        <v>36</v>
      </c>
      <c r="D24" s="42"/>
      <c r="E24" s="42"/>
      <c r="F24" s="42"/>
      <c r="G24" s="42"/>
      <c r="H24" s="43"/>
      <c r="I24" s="77" t="s">
        <v>24</v>
      </c>
      <c r="J24" s="70" t="s">
        <v>7</v>
      </c>
      <c r="K24" s="71"/>
      <c r="L24" s="71"/>
      <c r="M24" s="72"/>
    </row>
    <row r="25" spans="2:13" s="15" customFormat="1" ht="14.25" customHeight="1" x14ac:dyDescent="0.2">
      <c r="B25" s="13" t="s">
        <v>8</v>
      </c>
      <c r="C25" s="73" t="s">
        <v>37</v>
      </c>
      <c r="D25" s="74"/>
      <c r="E25" s="74"/>
      <c r="F25" s="74"/>
      <c r="G25" s="74"/>
      <c r="H25" s="75"/>
      <c r="I25" s="77"/>
      <c r="J25" s="14">
        <v>16</v>
      </c>
      <c r="K25" s="14">
        <v>19</v>
      </c>
      <c r="L25" s="14">
        <v>28</v>
      </c>
      <c r="M25" s="14">
        <v>5</v>
      </c>
    </row>
    <row r="26" spans="2:13" ht="43.5" customHeight="1" x14ac:dyDescent="0.2">
      <c r="B26" s="16" t="s">
        <v>6</v>
      </c>
      <c r="C26" s="73"/>
      <c r="D26" s="74"/>
      <c r="E26" s="74"/>
      <c r="F26" s="74"/>
      <c r="G26" s="74"/>
      <c r="H26" s="75"/>
      <c r="I26" s="77"/>
      <c r="J26" s="17" t="s">
        <v>15</v>
      </c>
      <c r="K26" s="17" t="s">
        <v>16</v>
      </c>
      <c r="L26" s="17" t="s">
        <v>17</v>
      </c>
      <c r="M26" s="17" t="s">
        <v>18</v>
      </c>
    </row>
    <row r="27" spans="2:13" ht="15" customHeight="1" x14ac:dyDescent="0.2">
      <c r="B27" s="18"/>
      <c r="C27" s="76"/>
      <c r="D27" s="76"/>
      <c r="E27" s="76"/>
      <c r="F27" s="76"/>
      <c r="G27" s="76"/>
      <c r="H27" s="76"/>
      <c r="I27" s="30">
        <v>0.67</v>
      </c>
      <c r="J27" s="19"/>
      <c r="K27" s="19"/>
      <c r="L27" s="19"/>
      <c r="M27" s="19"/>
    </row>
    <row r="28" spans="2:13" ht="14.25" customHeight="1" x14ac:dyDescent="0.2">
      <c r="B28" s="31"/>
      <c r="C28" s="47"/>
      <c r="D28" s="48"/>
      <c r="E28" s="48"/>
      <c r="F28" s="48"/>
      <c r="G28" s="48"/>
      <c r="H28" s="49"/>
      <c r="I28" s="32"/>
      <c r="J28" s="33"/>
      <c r="K28" s="33"/>
      <c r="L28" s="33"/>
      <c r="M28" s="33"/>
    </row>
    <row r="29" spans="2:13" ht="14.25" customHeight="1" x14ac:dyDescent="0.2">
      <c r="B29" s="31"/>
      <c r="C29" s="47"/>
      <c r="D29" s="48"/>
      <c r="E29" s="48"/>
      <c r="F29" s="48"/>
      <c r="G29" s="48"/>
      <c r="H29" s="49"/>
      <c r="I29" s="32"/>
      <c r="J29" s="33"/>
      <c r="K29" s="33"/>
      <c r="L29" s="33"/>
      <c r="M29" s="33"/>
    </row>
    <row r="30" spans="2:13" ht="14.25" customHeight="1" x14ac:dyDescent="0.2">
      <c r="B30" s="31"/>
      <c r="C30" s="47"/>
      <c r="D30" s="48"/>
      <c r="E30" s="48"/>
      <c r="F30" s="48"/>
      <c r="G30" s="48"/>
      <c r="H30" s="49"/>
      <c r="I30" s="32"/>
      <c r="J30" s="33"/>
      <c r="K30" s="33"/>
      <c r="L30" s="33"/>
      <c r="M30" s="33"/>
    </row>
    <row r="31" spans="2:13" ht="14.25" customHeight="1" x14ac:dyDescent="0.2">
      <c r="B31" s="31"/>
      <c r="C31" s="47"/>
      <c r="D31" s="48"/>
      <c r="E31" s="48"/>
      <c r="F31" s="48"/>
      <c r="G31" s="48"/>
      <c r="H31" s="49"/>
      <c r="I31" s="32"/>
      <c r="J31" s="33"/>
      <c r="K31" s="33"/>
      <c r="L31" s="33"/>
      <c r="M31" s="33"/>
    </row>
    <row r="32" spans="2:13" ht="14.25" customHeight="1" x14ac:dyDescent="0.2">
      <c r="B32" s="31"/>
      <c r="C32" s="47"/>
      <c r="D32" s="48"/>
      <c r="E32" s="48"/>
      <c r="F32" s="48"/>
      <c r="G32" s="48"/>
      <c r="H32" s="49"/>
      <c r="I32" s="32"/>
      <c r="J32" s="33"/>
      <c r="K32" s="33"/>
      <c r="L32" s="33"/>
      <c r="M32" s="33"/>
    </row>
    <row r="33" spans="2:13" ht="14.25" customHeight="1" x14ac:dyDescent="0.2">
      <c r="B33" s="31"/>
      <c r="C33" s="47"/>
      <c r="D33" s="48"/>
      <c r="E33" s="48"/>
      <c r="F33" s="48"/>
      <c r="G33" s="48"/>
      <c r="H33" s="49"/>
      <c r="I33" s="32"/>
      <c r="J33" s="33"/>
      <c r="K33" s="33"/>
      <c r="L33" s="33"/>
      <c r="M33" s="33"/>
    </row>
    <row r="34" spans="2:13" ht="14.25" customHeight="1" x14ac:dyDescent="0.2">
      <c r="B34" s="31"/>
      <c r="C34" s="47"/>
      <c r="D34" s="48"/>
      <c r="E34" s="48"/>
      <c r="F34" s="48"/>
      <c r="G34" s="48"/>
      <c r="H34" s="49"/>
      <c r="I34" s="32"/>
      <c r="J34" s="33"/>
      <c r="K34" s="33"/>
      <c r="L34" s="33"/>
      <c r="M34" s="33"/>
    </row>
    <row r="35" spans="2:13" ht="14.25" customHeight="1" x14ac:dyDescent="0.2">
      <c r="B35" s="31"/>
      <c r="C35" s="47"/>
      <c r="D35" s="48"/>
      <c r="E35" s="48"/>
      <c r="F35" s="48"/>
      <c r="G35" s="48"/>
      <c r="H35" s="49"/>
      <c r="I35" s="32"/>
      <c r="J35" s="33"/>
      <c r="K35" s="33"/>
      <c r="L35" s="33"/>
      <c r="M35" s="33"/>
    </row>
    <row r="36" spans="2:13" ht="14.25" customHeight="1" x14ac:dyDescent="0.2">
      <c r="B36" s="31"/>
      <c r="C36" s="47"/>
      <c r="D36" s="48"/>
      <c r="E36" s="48"/>
      <c r="F36" s="48"/>
      <c r="G36" s="48"/>
      <c r="H36" s="49"/>
      <c r="I36" s="32"/>
      <c r="J36" s="33"/>
      <c r="K36" s="33"/>
      <c r="L36" s="33"/>
      <c r="M36" s="33"/>
    </row>
    <row r="37" spans="2:13" ht="14.25" customHeight="1" x14ac:dyDescent="0.2">
      <c r="B37" s="31"/>
      <c r="C37" s="47"/>
      <c r="D37" s="48"/>
      <c r="E37" s="48"/>
      <c r="F37" s="48"/>
      <c r="G37" s="48"/>
      <c r="H37" s="49"/>
      <c r="I37" s="32"/>
      <c r="J37" s="33"/>
      <c r="K37" s="33"/>
      <c r="L37" s="33"/>
      <c r="M37" s="33"/>
    </row>
    <row r="38" spans="2:13" ht="14.25" customHeight="1" x14ac:dyDescent="0.2">
      <c r="B38" s="31"/>
      <c r="C38" s="47"/>
      <c r="D38" s="48"/>
      <c r="E38" s="48"/>
      <c r="F38" s="48"/>
      <c r="G38" s="48"/>
      <c r="H38" s="49"/>
      <c r="I38" s="32"/>
      <c r="J38" s="33"/>
      <c r="K38" s="33"/>
      <c r="L38" s="33"/>
      <c r="M38" s="33"/>
    </row>
    <row r="39" spans="2:13" ht="14.25" customHeight="1" x14ac:dyDescent="0.2">
      <c r="B39" s="31"/>
      <c r="C39" s="47"/>
      <c r="D39" s="48"/>
      <c r="E39" s="48"/>
      <c r="F39" s="48"/>
      <c r="G39" s="48"/>
      <c r="H39" s="49"/>
      <c r="I39" s="32"/>
      <c r="J39" s="33"/>
      <c r="K39" s="33"/>
      <c r="L39" s="33"/>
      <c r="M39" s="33"/>
    </row>
    <row r="40" spans="2:13" ht="14.25" customHeight="1" x14ac:dyDescent="0.2">
      <c r="B40" s="31"/>
      <c r="C40" s="47"/>
      <c r="D40" s="48"/>
      <c r="E40" s="48"/>
      <c r="F40" s="48"/>
      <c r="G40" s="48"/>
      <c r="H40" s="49"/>
      <c r="I40" s="32"/>
      <c r="J40" s="33"/>
      <c r="K40" s="33"/>
      <c r="L40" s="33"/>
      <c r="M40" s="33"/>
    </row>
    <row r="41" spans="2:13" ht="14.25" customHeight="1" x14ac:dyDescent="0.2">
      <c r="B41" s="31"/>
      <c r="C41" s="47"/>
      <c r="D41" s="48"/>
      <c r="E41" s="48"/>
      <c r="F41" s="48"/>
      <c r="G41" s="48"/>
      <c r="H41" s="49"/>
      <c r="I41" s="32"/>
      <c r="J41" s="33"/>
      <c r="K41" s="33"/>
      <c r="L41" s="33"/>
      <c r="M41" s="33"/>
    </row>
    <row r="42" spans="2:13" ht="14.25" customHeight="1" x14ac:dyDescent="0.2">
      <c r="G42" s="36"/>
      <c r="H42" s="37" t="s">
        <v>31</v>
      </c>
      <c r="I42" s="21">
        <f>SUM(I28:I41)</f>
        <v>0</v>
      </c>
    </row>
    <row r="43" spans="2:13" ht="14.25" customHeight="1" x14ac:dyDescent="0.2">
      <c r="G43" s="36"/>
      <c r="H43" s="37" t="s">
        <v>47</v>
      </c>
      <c r="I43" s="35">
        <f>+I42*I27</f>
        <v>0</v>
      </c>
    </row>
    <row r="44" spans="2:13" ht="15" x14ac:dyDescent="0.25">
      <c r="B44" s="8" t="s">
        <v>44</v>
      </c>
      <c r="C44" s="9"/>
      <c r="D44" s="9"/>
      <c r="E44" s="9"/>
      <c r="F44" s="9"/>
      <c r="G44" s="9"/>
      <c r="H44" s="9"/>
      <c r="I44" s="9"/>
      <c r="J44" s="11"/>
      <c r="K44" s="11"/>
      <c r="L44" s="11"/>
      <c r="M44" s="12"/>
    </row>
    <row r="45" spans="2:13" ht="20.100000000000001" customHeight="1" x14ac:dyDescent="0.2">
      <c r="B45" s="2" t="s">
        <v>19</v>
      </c>
      <c r="C45" s="34"/>
      <c r="D45" s="20"/>
      <c r="E45" s="20" t="s">
        <v>11</v>
      </c>
      <c r="F45" s="34"/>
      <c r="H45" s="2" t="s">
        <v>38</v>
      </c>
      <c r="I45" s="34"/>
      <c r="J45" s="22"/>
    </row>
    <row r="46" spans="2:13" ht="5.25" customHeight="1" x14ac:dyDescent="0.2">
      <c r="C46" s="22"/>
      <c r="D46" s="20"/>
      <c r="E46" s="20"/>
      <c r="F46" s="22"/>
      <c r="I46" s="22"/>
      <c r="J46" s="22"/>
    </row>
    <row r="47" spans="2:13" ht="20.100000000000001" customHeight="1" x14ac:dyDescent="0.2">
      <c r="B47" s="2" t="s">
        <v>10</v>
      </c>
      <c r="C47" s="34"/>
      <c r="E47" s="20" t="s">
        <v>12</v>
      </c>
      <c r="F47" s="34"/>
      <c r="H47" s="23" t="s">
        <v>39</v>
      </c>
    </row>
    <row r="48" spans="2:13" ht="5.25" customHeight="1" x14ac:dyDescent="0.2">
      <c r="C48" s="22"/>
      <c r="E48" s="20"/>
      <c r="F48" s="22"/>
      <c r="H48" s="23"/>
    </row>
    <row r="49" spans="2:13" ht="20.100000000000001" customHeight="1" x14ac:dyDescent="0.25">
      <c r="B49" s="2" t="s">
        <v>13</v>
      </c>
      <c r="C49" s="34"/>
      <c r="H49" s="20" t="s">
        <v>9</v>
      </c>
      <c r="I49" s="34"/>
      <c r="J49" s="22"/>
      <c r="L49" s="44">
        <f>B64+B66+B68+F64+F66+F68+J64+J66</f>
        <v>0</v>
      </c>
      <c r="M49" s="44"/>
    </row>
    <row r="50" spans="2:13" ht="18" x14ac:dyDescent="0.25">
      <c r="C50" s="20"/>
      <c r="L50" s="24" t="s">
        <v>40</v>
      </c>
      <c r="M50" s="24"/>
    </row>
    <row r="51" spans="2:13" ht="9" customHeight="1" x14ac:dyDescent="0.2"/>
    <row r="52" spans="2:13" x14ac:dyDescent="0.2">
      <c r="B52" s="50" t="s">
        <v>43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</row>
    <row r="53" spans="2:13" x14ac:dyDescent="0.2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</row>
    <row r="54" spans="2:13" ht="15" customHeight="1" x14ac:dyDescent="0.25">
      <c r="B54" s="45" t="s">
        <v>48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2:13" ht="7.5" customHeight="1" x14ac:dyDescent="0.2"/>
    <row r="56" spans="2:13" ht="20.100000000000001" customHeight="1" x14ac:dyDescent="0.2">
      <c r="B56" s="39"/>
      <c r="C56" s="39"/>
      <c r="D56" s="39"/>
      <c r="E56" s="39"/>
      <c r="F56" s="39"/>
      <c r="I56" s="39"/>
      <c r="J56" s="39"/>
      <c r="K56" s="39"/>
      <c r="L56" s="39"/>
      <c r="M56" s="39"/>
    </row>
    <row r="57" spans="2:13" ht="15" x14ac:dyDescent="0.2">
      <c r="B57" s="5" t="s">
        <v>45</v>
      </c>
      <c r="C57" s="20"/>
      <c r="D57" s="25"/>
      <c r="E57" s="25"/>
      <c r="F57" s="25"/>
      <c r="G57" s="25"/>
      <c r="I57" s="5" t="s">
        <v>46</v>
      </c>
      <c r="J57" s="5"/>
      <c r="K57" s="5"/>
      <c r="L57" s="5"/>
      <c r="M57" s="5"/>
    </row>
    <row r="58" spans="2:13" ht="8.25" customHeight="1" x14ac:dyDescent="0.2"/>
    <row r="59" spans="2:13" x14ac:dyDescent="0.2">
      <c r="B59" s="20" t="s">
        <v>42</v>
      </c>
      <c r="C59" s="40"/>
      <c r="D59" s="40"/>
      <c r="I59" s="20" t="s">
        <v>42</v>
      </c>
      <c r="J59" s="40"/>
      <c r="K59" s="40"/>
    </row>
    <row r="61" spans="2:13" ht="6.75" customHeight="1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2:13" ht="13.5" customHeight="1" x14ac:dyDescent="0.2">
      <c r="B62" s="38" t="s">
        <v>20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</row>
    <row r="64" spans="2:13" ht="18" customHeight="1" x14ac:dyDescent="0.2">
      <c r="B64" s="27">
        <f>SUM(M28:M41)</f>
        <v>0</v>
      </c>
      <c r="C64" s="1"/>
      <c r="D64" s="4" t="s">
        <v>21</v>
      </c>
      <c r="F64" s="27">
        <f>F45+F47+I45</f>
        <v>0</v>
      </c>
      <c r="G64" s="1"/>
      <c r="H64" s="4" t="s">
        <v>25</v>
      </c>
      <c r="J64" s="27">
        <f>C45</f>
        <v>0</v>
      </c>
      <c r="K64" s="1"/>
      <c r="L64" s="4" t="s">
        <v>28</v>
      </c>
    </row>
    <row r="65" spans="2:13" ht="18" customHeight="1" x14ac:dyDescent="0.2">
      <c r="D65" s="4"/>
      <c r="H65" s="4"/>
    </row>
    <row r="66" spans="2:13" ht="18" customHeight="1" x14ac:dyDescent="0.2">
      <c r="B66" s="27">
        <f>SUM(J28:L41)</f>
        <v>0</v>
      </c>
      <c r="C66" s="1"/>
      <c r="D66" s="4" t="s">
        <v>22</v>
      </c>
      <c r="F66" s="27">
        <f>+I42*I27</f>
        <v>0</v>
      </c>
      <c r="G66" s="1"/>
      <c r="H66" s="4" t="s">
        <v>26</v>
      </c>
      <c r="J66" s="27">
        <f>I49</f>
        <v>0</v>
      </c>
      <c r="K66" s="1"/>
      <c r="L66" s="4" t="s">
        <v>29</v>
      </c>
    </row>
    <row r="67" spans="2:13" ht="18" customHeight="1" x14ac:dyDescent="0.2">
      <c r="D67" s="4"/>
      <c r="H67" s="4"/>
    </row>
    <row r="68" spans="2:13" ht="18" customHeight="1" x14ac:dyDescent="0.25">
      <c r="B68" s="27">
        <f>C47</f>
        <v>0</v>
      </c>
      <c r="C68" s="1"/>
      <c r="D68" s="4" t="s">
        <v>23</v>
      </c>
      <c r="F68" s="27">
        <f>C49</f>
        <v>0</v>
      </c>
      <c r="G68" s="1"/>
      <c r="H68" s="4" t="s">
        <v>27</v>
      </c>
      <c r="J68" s="46" t="s">
        <v>41</v>
      </c>
      <c r="K68" s="46"/>
      <c r="L68" s="44" t="str">
        <f>IF(C64+C66+C68+G64+G66+G68+K64+K66=0,"",C64+C66+C68+G64+G66+G68+K64+K66)</f>
        <v/>
      </c>
      <c r="M68" s="44"/>
    </row>
    <row r="70" spans="2:13" x14ac:dyDescent="0.2">
      <c r="B70" s="2" t="s">
        <v>49</v>
      </c>
    </row>
  </sheetData>
  <sheetProtection sheet="1" formatCells="0" formatColumns="0" formatRows="0" selectLockedCells="1"/>
  <customSheetViews>
    <customSheetView guid="{B0A96CC8-1812-4EAA-8F70-7C15FF954FFB}" showPageBreaks="1" showGridLines="0" fitToPage="1" printArea="1">
      <selection activeCell="C4" sqref="C4:F4"/>
      <pageMargins left="0.25" right="0.25" top="0.25" bottom="0.25" header="0.3" footer="0.3"/>
      <printOptions horizontalCentered="1"/>
      <pageSetup scale="77" orientation="portrait" horizontalDpi="1200" verticalDpi="1200" r:id="rId1"/>
    </customSheetView>
  </customSheetViews>
  <mergeCells count="42">
    <mergeCell ref="L68:M68"/>
    <mergeCell ref="J68:K68"/>
    <mergeCell ref="J24:M24"/>
    <mergeCell ref="C25:H26"/>
    <mergeCell ref="C27:H27"/>
    <mergeCell ref="C28:H28"/>
    <mergeCell ref="C30:H30"/>
    <mergeCell ref="I24:I26"/>
    <mergeCell ref="C31:H31"/>
    <mergeCell ref="C32:H32"/>
    <mergeCell ref="C33:H33"/>
    <mergeCell ref="C34:H34"/>
    <mergeCell ref="C35:H35"/>
    <mergeCell ref="C36:H36"/>
    <mergeCell ref="C37:H37"/>
    <mergeCell ref="C38:H38"/>
    <mergeCell ref="B1:M1"/>
    <mergeCell ref="B12:H15"/>
    <mergeCell ref="C4:F4"/>
    <mergeCell ref="C6:F6"/>
    <mergeCell ref="C8:F9"/>
    <mergeCell ref="I4:M4"/>
    <mergeCell ref="I6:M6"/>
    <mergeCell ref="I8:M9"/>
    <mergeCell ref="H8:H9"/>
    <mergeCell ref="B8:B9"/>
    <mergeCell ref="C24:H24"/>
    <mergeCell ref="L49:M49"/>
    <mergeCell ref="B54:M54"/>
    <mergeCell ref="B17:J17"/>
    <mergeCell ref="B19:J19"/>
    <mergeCell ref="B21:J21"/>
    <mergeCell ref="C39:H39"/>
    <mergeCell ref="C40:H40"/>
    <mergeCell ref="C41:H41"/>
    <mergeCell ref="B52:M53"/>
    <mergeCell ref="C29:H29"/>
    <mergeCell ref="B62:M62"/>
    <mergeCell ref="I56:M56"/>
    <mergeCell ref="C59:D59"/>
    <mergeCell ref="J59:K59"/>
    <mergeCell ref="B56:F56"/>
  </mergeCells>
  <dataValidations count="3">
    <dataValidation type="list" allowBlank="1" showInputMessage="1" showErrorMessage="1" sqref="I27" xr:uid="{C133BE5A-A0FD-4A38-B13C-C17888CAD0A4}">
      <formula1>".67, .335"</formula1>
    </dataValidation>
    <dataValidation type="whole" allowBlank="1" showInputMessage="1" showErrorMessage="1" sqref="M28:M41" xr:uid="{60F1EB89-F786-4762-A0B6-6201436F1C61}">
      <formula1>0</formula1>
      <formula2>5</formula2>
    </dataValidation>
    <dataValidation type="date" operator="greaterThan" allowBlank="1" showInputMessage="1" showErrorMessage="1" sqref="B28:B41" xr:uid="{F7D06530-CA26-48F1-8D31-0CA66CF35B87}">
      <formula1>45107</formula1>
    </dataValidation>
  </dataValidations>
  <hyperlinks>
    <hyperlink ref="C24:H24" r:id="rId2" display="GSA link to verify allowable daily meals and lodging rates: www.gsa.gov" xr:uid="{19E1DBF8-3DAA-4F83-8EA9-4467FF3856C9}"/>
  </hyperlinks>
  <printOptions horizontalCentered="1"/>
  <pageMargins left="0.25" right="0.25" top="0.25" bottom="0.25" header="0.3" footer="0.3"/>
  <pageSetup scale="77" orientation="portrait" horizontalDpi="1200" verticalDpi="120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171450</xdr:rowOff>
                  </from>
                  <to>
                    <xdr:col>10</xdr:col>
                    <xdr:colOff>304800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66675</xdr:rowOff>
                  </from>
                  <to>
                    <xdr:col>10</xdr:col>
                    <xdr:colOff>304800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locked="0" defaultSize="0" autoFill="0" autoLine="0" autoPict="0">
                <anchor moveWithCells="1">
                  <from>
                    <xdr:col>9</xdr:col>
                    <xdr:colOff>600075</xdr:colOff>
                    <xdr:row>19</xdr:row>
                    <xdr:rowOff>57150</xdr:rowOff>
                  </from>
                  <to>
                    <xdr:col>10</xdr:col>
                    <xdr:colOff>314325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1bae7b-7e34-4057-b741-7b773854dd0a" xsi:nil="true"/>
    <lcf76f155ced4ddcb4097134ff3c332f xmlns="79797dbd-be28-4c33-be58-4a44e943a69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04837CEE208D42AE3638CB4C9FA722" ma:contentTypeVersion="15" ma:contentTypeDescription="Create a new document." ma:contentTypeScope="" ma:versionID="12d52f1ffc3e51ba83f910a0bb26797d">
  <xsd:schema xmlns:xsd="http://www.w3.org/2001/XMLSchema" xmlns:xs="http://www.w3.org/2001/XMLSchema" xmlns:p="http://schemas.microsoft.com/office/2006/metadata/properties" xmlns:ns2="79797dbd-be28-4c33-be58-4a44e943a690" xmlns:ns3="451bae7b-7e34-4057-b741-7b773854dd0a" targetNamespace="http://schemas.microsoft.com/office/2006/metadata/properties" ma:root="true" ma:fieldsID="7cb637cdb6c2444d531a3523695dceab" ns2:_="" ns3:_="">
    <xsd:import namespace="79797dbd-be28-4c33-be58-4a44e943a690"/>
    <xsd:import namespace="451bae7b-7e34-4057-b741-7b773854dd0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7dbd-be28-4c33-be58-4a44e943a69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b8fc8ac-e5cc-4427-932e-00045ebec1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bae7b-7e34-4057-b741-7b773854dd0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75b52dc-5346-4979-a003-0e7476ffef7d}" ma:internalName="TaxCatchAll" ma:showField="CatchAllData" ma:web="451bae7b-7e34-4057-b741-7b773854dd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8F34A6-B406-4C02-8001-04B3A0078CE7}">
  <ds:schemaRefs>
    <ds:schemaRef ds:uri="http://schemas.microsoft.com/office/2006/metadata/properties"/>
    <ds:schemaRef ds:uri="http://schemas.microsoft.com/office/infopath/2007/PartnerControls"/>
    <ds:schemaRef ds:uri="908cde92-9751-42ef-bce4-3ab56fc8b31e"/>
    <ds:schemaRef ds:uri="ef59e933-3a5b-470d-8279-f066b3e21ae7"/>
    <ds:schemaRef ds:uri="451bae7b-7e34-4057-b741-7b773854dd0a"/>
    <ds:schemaRef ds:uri="79797dbd-be28-4c33-be58-4a44e943a690"/>
  </ds:schemaRefs>
</ds:datastoreItem>
</file>

<file path=customXml/itemProps2.xml><?xml version="1.0" encoding="utf-8"?>
<ds:datastoreItem xmlns:ds="http://schemas.openxmlformats.org/officeDocument/2006/customXml" ds:itemID="{E2B65FF8-9ECA-4456-84B1-88B596DAD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2C1862-2A38-40B1-A310-859630E73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797dbd-be28-4c33-be58-4a44e943a690"/>
    <ds:schemaRef ds:uri="451bae7b-7e34-4057-b741-7b773854dd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Vanzura, Casandra</dc:creator>
  <cp:lastModifiedBy>Vanzura, Casandra</cp:lastModifiedBy>
  <cp:lastPrinted>2023-07-02T16:20:51Z</cp:lastPrinted>
  <dcterms:created xsi:type="dcterms:W3CDTF">2023-06-25T22:45:54Z</dcterms:created>
  <dcterms:modified xsi:type="dcterms:W3CDTF">2024-09-26T19:11:32Z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0x010100572DAC0912B37342B397569E501DBADC</vt:lpwstr>
  </property>
  <property fmtid="{D5CDD505-2E9C-101B-9397-08002B2CF9AE}" pid="3" name="MediaServiceImageTags">
    <vt:lpwstr/>
  </property>
</Properties>
</file>